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Калькулятор" sheetId="1" r:id="rId1"/>
  </sheets>
  <calcPr calcId="124519"/>
</workbook>
</file>

<file path=xl/calcChain.xml><?xml version="1.0" encoding="utf-8"?>
<calcChain xmlns="http://schemas.openxmlformats.org/spreadsheetml/2006/main">
  <c r="D10" i="1"/>
  <c r="D14" s="1"/>
  <c r="D15" s="1"/>
</calcChain>
</file>

<file path=xl/sharedStrings.xml><?xml version="1.0" encoding="utf-8"?>
<sst xmlns="http://schemas.openxmlformats.org/spreadsheetml/2006/main" count="34" uniqueCount="31">
  <si>
    <t>м3</t>
  </si>
  <si>
    <t>руб.\кВт</t>
  </si>
  <si>
    <t>кВт\м3</t>
  </si>
  <si>
    <t>кВт\сут.</t>
  </si>
  <si>
    <t>руб.\год</t>
  </si>
  <si>
    <t>Годовая экономия от мероприятий</t>
  </si>
  <si>
    <t>ед. измерения</t>
  </si>
  <si>
    <t>данные</t>
  </si>
  <si>
    <t>исходные данные</t>
  </si>
  <si>
    <t>Калькулятор оценки экономической эффективности от модернизации биологических очистных сооружений ГК РУС-ТЭК ЭНЕРГОАУДИТ</t>
  </si>
  <si>
    <t>Кол-во очищаемых БОС стоков в сут. (средние значения)</t>
  </si>
  <si>
    <t>Стоимость тарифа эл. энергии по объекту БОС с НДС</t>
  </si>
  <si>
    <t>Ожидаемые результаты от модернизации</t>
  </si>
  <si>
    <t>Экономия от модернизации</t>
  </si>
  <si>
    <t>8 (8162) 94-91-10 м.т. 8-911-615-16-95</t>
  </si>
  <si>
    <t>Средние  годовые показатели, но не пиковые или паводковые значения</t>
  </si>
  <si>
    <t>Тариф применяемый к объекту очистные сооружения с учетом надбавок за мощность, транспортировку и т.д., если такие применяются.</t>
  </si>
  <si>
    <t>Условный показатель энергоэффективности предприятия, чем он меньше, тем эффективней предприятие работает с точки зрения энергосбережения.</t>
  </si>
  <si>
    <t xml:space="preserve">По всем воросам обращайтесь в РУС-ТЭК Энергоаудит  </t>
  </si>
  <si>
    <t>Усреднённые показатели экономии, которые можно достичь на Вашем предприятии в результате модернизации аэрационной системы и воздуходувного оборудования</t>
  </si>
  <si>
    <t>Прогнозируемый коэффициент энергоэффективности</t>
  </si>
  <si>
    <t>Ваш текущий коэффициент энергоэффективности</t>
  </si>
  <si>
    <t xml:space="preserve">Условный показатель энергоэффективного предприятия, может отличаться в зависимости от наличия эрлифтов </t>
  </si>
  <si>
    <t>коментарии к заполнению калькулятора</t>
  </si>
  <si>
    <t>кВт\час</t>
  </si>
  <si>
    <t>Данные о потреблении воздуходувок - в случае одновременной работы нескольких воздуходувок потребляемую эл.энергию нужно суммировать. Желательно указать не номинальную мощность а фактическое потребление кВт\час которое может отличаться от номинального.</t>
  </si>
  <si>
    <t>calculator@rustekautit.ru</t>
  </si>
  <si>
    <t>Наименование учреждения</t>
  </si>
  <si>
    <t>Фамилия, имя, отчество контактного лица</t>
  </si>
  <si>
    <t>Контактный телефон</t>
  </si>
  <si>
    <t xml:space="preserve">Потребление эл.энергии воздуходувками (единовременно в час)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</si>
</sst>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2" xfId="1" applyFill="1" applyBorder="1" applyAlignment="1" applyProtection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 applyProtection="1">
      <alignment vertical="center" wrapText="1"/>
    </xf>
    <xf numFmtId="0" fontId="2" fillId="0" borderId="2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lculator@rustekauti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topLeftCell="B1" workbookViewId="0">
      <selection activeCell="D9" sqref="D9"/>
    </sheetView>
  </sheetViews>
  <sheetFormatPr defaultRowHeight="15"/>
  <cols>
    <col min="1" max="1" width="5.7109375" customWidth="1"/>
    <col min="2" max="2" width="48.140625" customWidth="1"/>
    <col min="3" max="3" width="23.5703125" customWidth="1"/>
    <col min="4" max="4" width="22" customWidth="1"/>
    <col min="5" max="5" width="78.28515625" style="3" customWidth="1"/>
  </cols>
  <sheetData>
    <row r="1" spans="2:5" ht="15.75" thickBot="1"/>
    <row r="2" spans="2:5" ht="63" customHeight="1" thickBot="1">
      <c r="B2" s="35" t="s">
        <v>9</v>
      </c>
      <c r="C2" s="36"/>
      <c r="D2" s="37"/>
    </row>
    <row r="3" spans="2:5">
      <c r="B3" s="34" t="s">
        <v>27</v>
      </c>
      <c r="C3" s="39"/>
      <c r="D3" s="40"/>
    </row>
    <row r="4" spans="2:5">
      <c r="B4" s="34" t="s">
        <v>28</v>
      </c>
      <c r="C4" s="41"/>
      <c r="D4" s="42"/>
    </row>
    <row r="5" spans="2:5" ht="15.75" thickBot="1">
      <c r="B5" s="34" t="s">
        <v>29</v>
      </c>
      <c r="C5" s="43"/>
      <c r="D5" s="44"/>
    </row>
    <row r="6" spans="2:5" ht="19.5" customHeight="1" thickBot="1">
      <c r="B6" s="33" t="s">
        <v>8</v>
      </c>
      <c r="C6" s="12" t="s">
        <v>6</v>
      </c>
      <c r="D6" s="29" t="s">
        <v>7</v>
      </c>
      <c r="E6" s="3" t="s">
        <v>23</v>
      </c>
    </row>
    <row r="7" spans="2:5" ht="37.5">
      <c r="B7" s="23" t="s">
        <v>10</v>
      </c>
      <c r="C7" s="26" t="s">
        <v>0</v>
      </c>
      <c r="D7" s="30"/>
      <c r="E7" s="8" t="s">
        <v>15</v>
      </c>
    </row>
    <row r="8" spans="2:5" ht="57" customHeight="1">
      <c r="B8" s="24" t="s">
        <v>30</v>
      </c>
      <c r="C8" s="27" t="s">
        <v>24</v>
      </c>
      <c r="D8" s="31"/>
      <c r="E8" s="8" t="s">
        <v>25</v>
      </c>
    </row>
    <row r="9" spans="2:5" ht="38.25" thickBot="1">
      <c r="B9" s="25" t="s">
        <v>11</v>
      </c>
      <c r="C9" s="28" t="s">
        <v>1</v>
      </c>
      <c r="D9" s="32"/>
      <c r="E9" s="8" t="s">
        <v>16</v>
      </c>
    </row>
    <row r="10" spans="2:5" ht="38.25" thickBot="1">
      <c r="B10" s="9" t="s">
        <v>21</v>
      </c>
      <c r="C10" s="11" t="s">
        <v>2</v>
      </c>
      <c r="D10" s="10" t="e">
        <f>SUM(D8*24/D7)</f>
        <v>#DIV/0!</v>
      </c>
      <c r="E10" s="7" t="s">
        <v>17</v>
      </c>
    </row>
    <row r="11" spans="2:5" ht="19.5" thickBot="1">
      <c r="B11" s="1"/>
      <c r="C11" s="1"/>
      <c r="D11" s="2"/>
    </row>
    <row r="12" spans="2:5" ht="38.25" thickBot="1">
      <c r="B12" s="13" t="s">
        <v>12</v>
      </c>
      <c r="C12" s="12" t="s">
        <v>6</v>
      </c>
      <c r="D12" s="12" t="s">
        <v>7</v>
      </c>
    </row>
    <row r="13" spans="2:5" ht="37.5">
      <c r="B13" s="14" t="s">
        <v>20</v>
      </c>
      <c r="C13" s="20" t="s">
        <v>2</v>
      </c>
      <c r="D13" s="17">
        <v>0.2</v>
      </c>
      <c r="E13" s="7" t="s">
        <v>22</v>
      </c>
    </row>
    <row r="14" spans="2:5" ht="18.75" customHeight="1">
      <c r="B14" s="15" t="s">
        <v>13</v>
      </c>
      <c r="C14" s="21" t="s">
        <v>3</v>
      </c>
      <c r="D14" s="18" t="e">
        <f>SUM(D10-D13)*D7</f>
        <v>#DIV/0!</v>
      </c>
      <c r="E14" s="38" t="s">
        <v>19</v>
      </c>
    </row>
    <row r="15" spans="2:5" ht="19.5" thickBot="1">
      <c r="B15" s="16" t="s">
        <v>5</v>
      </c>
      <c r="C15" s="22" t="s">
        <v>4</v>
      </c>
      <c r="D15" s="19" t="e">
        <f>SUM(D14*D9)*365</f>
        <v>#DIV/0!</v>
      </c>
      <c r="E15" s="38"/>
    </row>
    <row r="16" spans="2:5" ht="38.25" thickBot="1">
      <c r="B16" s="4" t="s">
        <v>18</v>
      </c>
      <c r="C16" s="6" t="s">
        <v>26</v>
      </c>
      <c r="D16" s="5" t="s">
        <v>14</v>
      </c>
    </row>
  </sheetData>
  <sheetProtection password="C59C" sheet="1" objects="1" scenarios="1" selectLockedCells="1"/>
  <mergeCells count="5">
    <mergeCell ref="B2:D2"/>
    <mergeCell ref="E14:E15"/>
    <mergeCell ref="C3:D3"/>
    <mergeCell ref="C4:D4"/>
    <mergeCell ref="C5:D5"/>
  </mergeCells>
  <hyperlinks>
    <hyperlink ref="C1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***</cp:lastModifiedBy>
  <dcterms:created xsi:type="dcterms:W3CDTF">2017-03-09T10:24:26Z</dcterms:created>
  <dcterms:modified xsi:type="dcterms:W3CDTF">2017-08-31T05:50:46Z</dcterms:modified>
</cp:coreProperties>
</file>